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600" windowHeight="12315"/>
  </bookViews>
  <sheets>
    <sheet name="11.14" sheetId="1" r:id="rId1"/>
  </sheets>
  <calcPr calcId="145621"/>
</workbook>
</file>

<file path=xl/calcChain.xml><?xml version="1.0" encoding="utf-8"?>
<calcChain xmlns="http://schemas.openxmlformats.org/spreadsheetml/2006/main">
  <c r="K19" i="1" l="1"/>
  <c r="D19" i="1"/>
  <c r="K18" i="1"/>
  <c r="D18" i="1"/>
  <c r="K17" i="1"/>
  <c r="D17" i="1"/>
  <c r="K16" i="1"/>
  <c r="D16" i="1"/>
  <c r="K15" i="1"/>
  <c r="D15" i="1"/>
  <c r="K14" i="1"/>
  <c r="D14" i="1"/>
  <c r="K13" i="1"/>
  <c r="D13" i="1"/>
  <c r="K12" i="1"/>
  <c r="D12" i="1"/>
  <c r="K11" i="1"/>
  <c r="D11" i="1"/>
  <c r="K10" i="1"/>
  <c r="D10" i="1"/>
  <c r="K9" i="1"/>
  <c r="D9" i="1"/>
  <c r="K8" i="1"/>
  <c r="D8" i="1"/>
  <c r="K7" i="1"/>
  <c r="E7" i="1"/>
  <c r="D7" i="1" s="1"/>
  <c r="K6" i="1"/>
  <c r="D6" i="1"/>
</calcChain>
</file>

<file path=xl/sharedStrings.xml><?xml version="1.0" encoding="utf-8"?>
<sst xmlns="http://schemas.openxmlformats.org/spreadsheetml/2006/main" count="49" uniqueCount="39">
  <si>
    <t xml:space="preserve">Информация подлежащая раскрытию в соответствии с пунктом 20 Стандартов раскрытия информации субъектами оптового и розничных рынков электрической энергии
</t>
  </si>
  <si>
    <t>прочие потребители</t>
  </si>
  <si>
    <t>№ п/п</t>
  </si>
  <si>
    <t>Субъект РФ</t>
  </si>
  <si>
    <t>Наименование территориальной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</si>
  <si>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</si>
  <si>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</si>
  <si>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</si>
  <si>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</si>
  <si>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</si>
  <si>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</si>
  <si>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</si>
  <si>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ФСК</t>
  </si>
  <si>
    <t>ГН</t>
  </si>
  <si>
    <t>Свердловская область</t>
  </si>
  <si>
    <t>ОАО "МРСК Урала" филиал "Свердловэнерго"</t>
  </si>
  <si>
    <t>Красноярский край</t>
  </si>
  <si>
    <t>ОАО "МРСК Сибири" филиал "Красноярскэнерго"</t>
  </si>
  <si>
    <t>ООО "КрасКом"</t>
  </si>
  <si>
    <t>Челябинская область</t>
  </si>
  <si>
    <t>ОАО "МРСК Урала" филиал "Челябэнерго"</t>
  </si>
  <si>
    <t>Иркутская область</t>
  </si>
  <si>
    <t>ОАО "Иркутская электросетевая компания"</t>
  </si>
  <si>
    <t>Москвоская область</t>
  </si>
  <si>
    <t>ОАО "МОЭСК"</t>
  </si>
  <si>
    <t>Курганская область</t>
  </si>
  <si>
    <t>АО "Курганэнерго"</t>
  </si>
  <si>
    <t>Мурманская область</t>
  </si>
  <si>
    <t>ОАО "МРСК Северо-Запада" филиал "Колэнерго"</t>
  </si>
  <si>
    <t>Ленинградская область</t>
  </si>
  <si>
    <t>ОАО "Ленэнерго"</t>
  </si>
  <si>
    <t>Саратовская область</t>
  </si>
  <si>
    <t>ОАО "МРСК Волги"</t>
  </si>
  <si>
    <t>Республика Бурятия</t>
  </si>
  <si>
    <t>ОАО «МРСК Сибири» филиала «Бурятэнерго»</t>
  </si>
  <si>
    <t>Ульяновская область</t>
  </si>
  <si>
    <t>ОАО "МРСК Волги" филиал "Ульяновские распределительные сети"</t>
  </si>
  <si>
    <t>ОАО "Ульяновская сетевая компания"</t>
  </si>
  <si>
    <t>ОАО "ГНЦ НИИАР"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</si>
</sst>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[$-419]mmmm\ yyyy;@"/>
    <numFmt numFmtId="165" formatCode="_-* #,##0.000\ _₽_-;\-* #,##0.000\ _₽_-;_-* &quot;-&quot;??\ _₽_-;_-@_-"/>
    <numFmt numFmtId="166" formatCode="_-* #,##0.00_р_._-;\-* #,##0.00_р_._-;_-* &quot;-&quot;??_р_._-;_-@_-"/>
  </numFmts>
  <fonts count="8" x14ac:knownFonts="1"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>
      <alignment horizontal="left" vertical="top"/>
    </xf>
    <xf numFmtId="0" fontId="4" fillId="0" borderId="0"/>
    <xf numFmtId="0" fontId="4" fillId="0" borderId="0"/>
    <xf numFmtId="0" fontId="5" fillId="0" borderId="0"/>
    <xf numFmtId="0" fontId="6" fillId="0" borderId="0"/>
    <xf numFmtId="0" fontId="7" fillId="0" borderId="0"/>
    <xf numFmtId="166" fontId="4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65" fontId="0" fillId="0" borderId="7" xfId="1" applyNumberFormat="1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9">
    <cellStyle name="S15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Стиль 1" xfId="7"/>
    <cellStyle name="Финансовый" xfId="1" builtinId="3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9"/>
  <sheetViews>
    <sheetView tabSelected="1" workbookViewId="0">
      <pane ySplit="5" topLeftCell="A6" activePane="bottomLeft" state="frozen"/>
      <selection activeCell="G10" sqref="G10"/>
      <selection pane="bottomLeft" sqref="A1:Q1"/>
    </sheetView>
  </sheetViews>
  <sheetFormatPr defaultRowHeight="15" x14ac:dyDescent="0.25"/>
  <cols>
    <col min="2" max="2" width="24.140625" customWidth="1"/>
    <col min="3" max="3" width="29.42578125" customWidth="1"/>
    <col min="4" max="17" width="13.7109375" customWidth="1"/>
  </cols>
  <sheetData>
    <row r="1" spans="1:17" ht="46.5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6.5" customHeight="1" x14ac:dyDescent="0.25">
      <c r="A2" s="1"/>
      <c r="B2" s="1"/>
      <c r="C2" s="1"/>
      <c r="D2" s="1"/>
      <c r="E2" s="1"/>
      <c r="G2" s="1"/>
      <c r="H2" s="11">
        <v>41944</v>
      </c>
      <c r="I2" s="11"/>
      <c r="J2" s="1"/>
      <c r="K2" s="1"/>
      <c r="L2" s="1"/>
      <c r="M2" s="1"/>
      <c r="N2" s="1"/>
      <c r="O2" s="1"/>
      <c r="P2" s="1"/>
    </row>
    <row r="3" spans="1:17" ht="15.75" thickBot="1" x14ac:dyDescent="0.3">
      <c r="A3" s="2" t="s">
        <v>1</v>
      </c>
    </row>
    <row r="4" spans="1:17" ht="45" customHeight="1" x14ac:dyDescent="0.25">
      <c r="A4" s="12" t="s">
        <v>2</v>
      </c>
      <c r="B4" s="14" t="s">
        <v>3</v>
      </c>
      <c r="C4" s="16" t="s">
        <v>4</v>
      </c>
      <c r="D4" s="14" t="s">
        <v>5</v>
      </c>
      <c r="E4" s="14"/>
      <c r="F4" s="14"/>
      <c r="G4" s="14"/>
      <c r="H4" s="14"/>
      <c r="I4" s="14"/>
      <c r="J4" s="14"/>
      <c r="K4" s="14" t="s">
        <v>6</v>
      </c>
      <c r="L4" s="14"/>
      <c r="M4" s="14"/>
      <c r="N4" s="14"/>
      <c r="O4" s="14"/>
      <c r="P4" s="14"/>
      <c r="Q4" s="18"/>
    </row>
    <row r="5" spans="1:17" x14ac:dyDescent="0.25">
      <c r="A5" s="13"/>
      <c r="B5" s="15"/>
      <c r="C5" s="17"/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7</v>
      </c>
      <c r="L5" s="3" t="s">
        <v>8</v>
      </c>
      <c r="M5" s="3" t="s">
        <v>9</v>
      </c>
      <c r="N5" s="3" t="s">
        <v>10</v>
      </c>
      <c r="O5" s="3" t="s">
        <v>11</v>
      </c>
      <c r="P5" s="3" t="s">
        <v>12</v>
      </c>
      <c r="Q5" s="4" t="s">
        <v>13</v>
      </c>
    </row>
    <row r="6" spans="1:17" ht="30" x14ac:dyDescent="0.25">
      <c r="A6" s="5">
        <v>1</v>
      </c>
      <c r="B6" s="5" t="s">
        <v>14</v>
      </c>
      <c r="C6" s="6" t="s">
        <v>15</v>
      </c>
      <c r="D6" s="7">
        <f t="shared" ref="D6:D19" si="0">E6+F6+G6+H6+I6+J6</f>
        <v>70249.319000000003</v>
      </c>
      <c r="E6" s="7">
        <v>70249.319000000003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f t="shared" ref="K6:K19" si="1">L6+M6+N6+O6+P6+Q6</f>
        <v>103.44499999999999</v>
      </c>
      <c r="L6" s="7">
        <v>103.44499999999999</v>
      </c>
      <c r="M6" s="7">
        <v>0</v>
      </c>
      <c r="N6" s="7">
        <v>0</v>
      </c>
      <c r="O6" s="7">
        <v>0</v>
      </c>
      <c r="P6" s="7">
        <v>0</v>
      </c>
      <c r="Q6" s="7">
        <v>0</v>
      </c>
    </row>
    <row r="7" spans="1:17" ht="30" x14ac:dyDescent="0.25">
      <c r="A7" s="5">
        <v>2</v>
      </c>
      <c r="B7" s="5" t="s">
        <v>16</v>
      </c>
      <c r="C7" s="6" t="s">
        <v>17</v>
      </c>
      <c r="D7" s="7">
        <f t="shared" si="0"/>
        <v>28664.228999999999</v>
      </c>
      <c r="E7" s="7">
        <f>8833.065+989.95</f>
        <v>9823.0150000000012</v>
      </c>
      <c r="F7" s="7">
        <v>0</v>
      </c>
      <c r="G7" s="7">
        <v>5.2039999999999997</v>
      </c>
      <c r="H7" s="7">
        <v>0</v>
      </c>
      <c r="I7" s="7">
        <v>0</v>
      </c>
      <c r="J7" s="7">
        <v>18836.009999999998</v>
      </c>
      <c r="K7" s="7">
        <f t="shared" si="1"/>
        <v>30.948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30.948</v>
      </c>
    </row>
    <row r="8" spans="1:17" x14ac:dyDescent="0.25">
      <c r="A8" s="5">
        <v>3</v>
      </c>
      <c r="B8" s="5" t="s">
        <v>16</v>
      </c>
      <c r="C8" s="6" t="s">
        <v>18</v>
      </c>
      <c r="D8" s="7">
        <f t="shared" si="0"/>
        <v>7.12</v>
      </c>
      <c r="E8" s="7">
        <v>0</v>
      </c>
      <c r="F8" s="7">
        <v>0</v>
      </c>
      <c r="G8" s="7">
        <v>0</v>
      </c>
      <c r="H8" s="7">
        <v>7.12</v>
      </c>
      <c r="I8" s="7">
        <v>0</v>
      </c>
      <c r="J8" s="7">
        <v>0</v>
      </c>
      <c r="K8" s="7">
        <f t="shared" si="1"/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</row>
    <row r="9" spans="1:17" ht="30" x14ac:dyDescent="0.25">
      <c r="A9" s="5">
        <v>4</v>
      </c>
      <c r="B9" s="5" t="s">
        <v>19</v>
      </c>
      <c r="C9" s="6" t="s">
        <v>20</v>
      </c>
      <c r="D9" s="7">
        <f t="shared" si="0"/>
        <v>24594.38</v>
      </c>
      <c r="E9" s="7">
        <v>24594.38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si="1"/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</row>
    <row r="10" spans="1:17" ht="30" x14ac:dyDescent="0.25">
      <c r="A10" s="5">
        <v>5</v>
      </c>
      <c r="B10" s="5" t="s">
        <v>21</v>
      </c>
      <c r="C10" s="6" t="s">
        <v>22</v>
      </c>
      <c r="D10" s="7">
        <f t="shared" si="0"/>
        <v>25648.061000000002</v>
      </c>
      <c r="E10" s="7">
        <v>25648.061000000002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1"/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</row>
    <row r="11" spans="1:17" x14ac:dyDescent="0.25">
      <c r="A11" s="5">
        <v>6</v>
      </c>
      <c r="B11" s="5" t="s">
        <v>23</v>
      </c>
      <c r="C11" s="6" t="s">
        <v>24</v>
      </c>
      <c r="D11" s="7">
        <f t="shared" si="0"/>
        <v>5295.2790000000005</v>
      </c>
      <c r="E11" s="7">
        <v>5295.2790000000005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f t="shared" si="1"/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</row>
    <row r="12" spans="1:17" x14ac:dyDescent="0.25">
      <c r="A12" s="5">
        <v>7</v>
      </c>
      <c r="B12" s="5" t="s">
        <v>25</v>
      </c>
      <c r="C12" s="6" t="s">
        <v>26</v>
      </c>
      <c r="D12" s="7">
        <f t="shared" si="0"/>
        <v>2904.4070000000002</v>
      </c>
      <c r="E12" s="7">
        <v>2901.0680000000002</v>
      </c>
      <c r="F12" s="7">
        <v>0</v>
      </c>
      <c r="G12" s="7">
        <v>3.339</v>
      </c>
      <c r="H12" s="7">
        <v>0</v>
      </c>
      <c r="I12" s="7">
        <v>0</v>
      </c>
      <c r="J12" s="7">
        <v>0</v>
      </c>
      <c r="K12" s="7">
        <f t="shared" si="1"/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</row>
    <row r="13" spans="1:17" ht="30" x14ac:dyDescent="0.25">
      <c r="A13" s="5">
        <v>8</v>
      </c>
      <c r="B13" s="5" t="s">
        <v>27</v>
      </c>
      <c r="C13" s="6" t="s">
        <v>28</v>
      </c>
      <c r="D13" s="7">
        <f t="shared" si="0"/>
        <v>2114.7530000000002</v>
      </c>
      <c r="E13" s="7">
        <v>0</v>
      </c>
      <c r="F13" s="7">
        <v>2114.7530000000002</v>
      </c>
      <c r="G13" s="7">
        <v>0</v>
      </c>
      <c r="H13" s="7">
        <v>0</v>
      </c>
      <c r="I13" s="7">
        <v>0</v>
      </c>
      <c r="J13" s="7">
        <v>0</v>
      </c>
      <c r="K13" s="7">
        <f t="shared" si="1"/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</row>
    <row r="14" spans="1:17" x14ac:dyDescent="0.25">
      <c r="A14" s="5">
        <v>9</v>
      </c>
      <c r="B14" s="5" t="s">
        <v>29</v>
      </c>
      <c r="C14" s="6" t="s">
        <v>30</v>
      </c>
      <c r="D14" s="7">
        <f t="shared" si="0"/>
        <v>6122.4290000000001</v>
      </c>
      <c r="E14" s="7">
        <v>6122.4290000000001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1"/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</row>
    <row r="15" spans="1:17" x14ac:dyDescent="0.25">
      <c r="A15" s="5">
        <v>10</v>
      </c>
      <c r="B15" s="5" t="s">
        <v>31</v>
      </c>
      <c r="C15" s="8" t="s">
        <v>32</v>
      </c>
      <c r="D15" s="7">
        <f t="shared" si="0"/>
        <v>3709.2559999999999</v>
      </c>
      <c r="E15" s="7">
        <v>0</v>
      </c>
      <c r="F15" s="7">
        <v>0</v>
      </c>
      <c r="G15" s="7">
        <v>3709.2559999999999</v>
      </c>
      <c r="H15" s="7">
        <v>0</v>
      </c>
      <c r="I15" s="7">
        <v>0</v>
      </c>
      <c r="J15" s="7">
        <v>0</v>
      </c>
      <c r="K15" s="7">
        <f t="shared" si="1"/>
        <v>5.3550000000000004</v>
      </c>
      <c r="L15" s="7">
        <v>0</v>
      </c>
      <c r="M15" s="7">
        <v>0</v>
      </c>
      <c r="N15" s="7">
        <v>5.3550000000000004</v>
      </c>
      <c r="O15" s="7">
        <v>0</v>
      </c>
      <c r="P15" s="7">
        <v>0</v>
      </c>
      <c r="Q15" s="7">
        <v>0</v>
      </c>
    </row>
    <row r="16" spans="1:17" ht="30" x14ac:dyDescent="0.25">
      <c r="A16" s="5">
        <v>11</v>
      </c>
      <c r="B16" s="9" t="s">
        <v>33</v>
      </c>
      <c r="C16" s="6" t="s">
        <v>34</v>
      </c>
      <c r="D16" s="7">
        <f t="shared" si="0"/>
        <v>3088.4370000000004</v>
      </c>
      <c r="E16" s="7">
        <v>2939.7510000000002</v>
      </c>
      <c r="F16" s="7">
        <v>0</v>
      </c>
      <c r="G16" s="7">
        <v>148.68600000000001</v>
      </c>
      <c r="H16" s="7">
        <v>0</v>
      </c>
      <c r="I16" s="7">
        <v>0</v>
      </c>
      <c r="J16" s="7">
        <v>0</v>
      </c>
      <c r="K16" s="7">
        <f t="shared" si="1"/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1:17" ht="45" x14ac:dyDescent="0.25">
      <c r="A17" s="5">
        <v>12</v>
      </c>
      <c r="B17" s="9" t="s">
        <v>35</v>
      </c>
      <c r="C17" s="6" t="s">
        <v>36</v>
      </c>
      <c r="D17" s="7">
        <f t="shared" si="0"/>
        <v>792.56399999999996</v>
      </c>
      <c r="E17" s="7">
        <v>792.56399999999996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 t="shared" si="1"/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</row>
    <row r="18" spans="1:17" ht="30" x14ac:dyDescent="0.25">
      <c r="A18" s="5">
        <v>13</v>
      </c>
      <c r="B18" s="9" t="s">
        <v>35</v>
      </c>
      <c r="C18" s="6" t="s">
        <v>37</v>
      </c>
      <c r="D18" s="7">
        <f t="shared" si="0"/>
        <v>13.228999999999999</v>
      </c>
      <c r="E18" s="7">
        <v>0</v>
      </c>
      <c r="F18" s="7">
        <v>0</v>
      </c>
      <c r="G18" s="7">
        <v>0</v>
      </c>
      <c r="H18" s="7">
        <v>13.228999999999999</v>
      </c>
      <c r="I18" s="7">
        <v>0</v>
      </c>
      <c r="J18" s="7">
        <v>0</v>
      </c>
      <c r="K18" s="7">
        <f t="shared" si="1"/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</row>
    <row r="19" spans="1:17" x14ac:dyDescent="0.25">
      <c r="A19" s="5">
        <v>14</v>
      </c>
      <c r="B19" s="9" t="s">
        <v>35</v>
      </c>
      <c r="C19" s="6" t="s">
        <v>38</v>
      </c>
      <c r="D19" s="7">
        <f t="shared" si="0"/>
        <v>124.26</v>
      </c>
      <c r="E19" s="7">
        <v>0</v>
      </c>
      <c r="F19" s="7">
        <v>0</v>
      </c>
      <c r="G19" s="7">
        <v>124.26</v>
      </c>
      <c r="H19" s="7">
        <v>0</v>
      </c>
      <c r="I19" s="7">
        <v>0</v>
      </c>
      <c r="J19" s="7">
        <v>0</v>
      </c>
      <c r="K19" s="7">
        <f t="shared" si="1"/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</row>
  </sheetData>
  <mergeCells count="7">
    <mergeCell ref="A1:Q1"/>
    <mergeCell ref="H2:I2"/>
    <mergeCell ref="A4:A5"/>
    <mergeCell ref="B4:B5"/>
    <mergeCell ref="C4:C5"/>
    <mergeCell ref="D4:J4"/>
    <mergeCell ref="K4: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Мартиенко Владимир Владимирович</dc:creator>
  <cp:lastModifiedBy>Мартиенко Владимир Владимирович</cp:lastModifiedBy>
  <dcterms:created xsi:type="dcterms:W3CDTF">2014-12-25T10:07:07Z</dcterms:created>
  <dcterms:modified xsi:type="dcterms:W3CDTF">2014-12-25T10:11:59Z</dcterms:modified>
</cp:coreProperties>
</file>